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Алина\Desktop\КЕЙС 2\"/>
    </mc:Choice>
  </mc:AlternateContent>
  <xr:revisionPtr revIDLastSave="0" documentId="13_ncr:1_{79D0C135-9844-449A-B710-2EE389758A3B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Кейс 2. Старшая и средняя школы" sheetId="1" state="hidden" r:id="rId1"/>
    <sheet name="Кейс 2. Младшая шк и ДОУ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2" l="1"/>
  <c r="S12" i="2"/>
  <c r="T12" i="2" s="1"/>
  <c r="S13" i="2"/>
  <c r="T13" i="2" s="1"/>
  <c r="S14" i="2"/>
  <c r="S15" i="2"/>
  <c r="K15" i="2" s="1"/>
  <c r="S16" i="2"/>
  <c r="S17" i="2"/>
  <c r="T17" i="2" s="1"/>
  <c r="S18" i="2"/>
  <c r="S19" i="2"/>
  <c r="S10" i="2"/>
  <c r="H11" i="2"/>
  <c r="I11" i="2" s="1"/>
  <c r="H12" i="2"/>
  <c r="H13" i="2"/>
  <c r="I13" i="2" s="1"/>
  <c r="H14" i="2"/>
  <c r="H15" i="2"/>
  <c r="H16" i="2"/>
  <c r="H17" i="2"/>
  <c r="H18" i="2"/>
  <c r="I18" i="2" s="1"/>
  <c r="H19" i="2"/>
  <c r="H10" i="2"/>
  <c r="I10" i="2" s="1"/>
  <c r="T19" i="2"/>
  <c r="K19" i="2"/>
  <c r="I19" i="2"/>
  <c r="T18" i="2"/>
  <c r="T16" i="2"/>
  <c r="K16" i="2"/>
  <c r="I16" i="2"/>
  <c r="T15" i="2"/>
  <c r="I15" i="2"/>
  <c r="T14" i="2"/>
  <c r="K14" i="2"/>
  <c r="I14" i="2"/>
  <c r="T11" i="2"/>
  <c r="T10" i="2"/>
  <c r="Y19" i="1"/>
  <c r="X19" i="1"/>
  <c r="N19" i="1"/>
  <c r="M19" i="1"/>
  <c r="K19" i="1"/>
  <c r="J19" i="1"/>
  <c r="Y18" i="1"/>
  <c r="N18" i="1" s="1"/>
  <c r="X18" i="1"/>
  <c r="M18" i="1"/>
  <c r="K18" i="1"/>
  <c r="J18" i="1"/>
  <c r="Y17" i="1"/>
  <c r="N17" i="1" s="1"/>
  <c r="X17" i="1"/>
  <c r="M17" i="1"/>
  <c r="K17" i="1"/>
  <c r="J17" i="1"/>
  <c r="Y16" i="1"/>
  <c r="N16" i="1" s="1"/>
  <c r="X16" i="1"/>
  <c r="M16" i="1"/>
  <c r="K16" i="1"/>
  <c r="J16" i="1"/>
  <c r="Y15" i="1"/>
  <c r="X15" i="1"/>
  <c r="N15" i="1"/>
  <c r="M15" i="1"/>
  <c r="K15" i="1"/>
  <c r="J15" i="1"/>
  <c r="Y14" i="1"/>
  <c r="X14" i="1"/>
  <c r="M14" i="1"/>
  <c r="K14" i="1"/>
  <c r="N14" i="1" s="1"/>
  <c r="J14" i="1"/>
  <c r="Y13" i="1"/>
  <c r="N13" i="1" s="1"/>
  <c r="X13" i="1"/>
  <c r="M13" i="1"/>
  <c r="K13" i="1"/>
  <c r="J13" i="1"/>
  <c r="Y12" i="1"/>
  <c r="N12" i="1" s="1"/>
  <c r="X12" i="1"/>
  <c r="M12" i="1"/>
  <c r="K12" i="1"/>
  <c r="J12" i="1"/>
  <c r="Y11" i="1"/>
  <c r="X11" i="1"/>
  <c r="N11" i="1"/>
  <c r="M11" i="1"/>
  <c r="K11" i="1"/>
  <c r="J11" i="1"/>
  <c r="Y10" i="1"/>
  <c r="X10" i="1"/>
  <c r="M10" i="1"/>
  <c r="K10" i="1"/>
  <c r="N10" i="1" s="1"/>
  <c r="J10" i="1"/>
  <c r="K12" i="2" l="1"/>
  <c r="I12" i="2"/>
  <c r="K13" i="2"/>
  <c r="K17" i="2"/>
  <c r="K11" i="2"/>
  <c r="K18" i="2"/>
  <c r="I17" i="2"/>
  <c r="K10" i="2"/>
</calcChain>
</file>

<file path=xl/sharedStrings.xml><?xml version="1.0" encoding="utf-8"?>
<sst xmlns="http://schemas.openxmlformats.org/spreadsheetml/2006/main" count="124" uniqueCount="52">
  <si>
    <t>* Если у вас питьевая вода  -- это вода из под крана после фильтра, то вычьтете примерный объём фильтруемой воды из технической. Запишите эти потребления раздельно!</t>
  </si>
  <si>
    <t xml:space="preserve">** Узнать свой водный след из мини-приложения в социальной сети ВКонтакте: https://vk.com/app51552955 </t>
  </si>
  <si>
    <t>*Название команды*</t>
  </si>
  <si>
    <t>Наименование ОУ</t>
  </si>
  <si>
    <t>Руководитель:...</t>
  </si>
  <si>
    <t>НЕДЕЛЯ № 1</t>
  </si>
  <si>
    <t>Сравнение двух недель</t>
  </si>
  <si>
    <t>НЕДЕЛЯ № 2</t>
  </si>
  <si>
    <t>Участник команды</t>
  </si>
  <si>
    <t>Количество человек и живых единиц в семье</t>
  </si>
  <si>
    <t>Водный след из приложения** (литров в день)</t>
  </si>
  <si>
    <t>Потребление только технической воды* в литрах</t>
  </si>
  <si>
    <t>Потребление питьевой воды в литрах</t>
  </si>
  <si>
    <t>Потребление фильтрованной воды в литрах</t>
  </si>
  <si>
    <t>Суммарное потребление воды в литрах</t>
  </si>
  <si>
    <t>Расходы на всю воду в рублях ***!</t>
  </si>
  <si>
    <t>Расход воды в литрах на одного члена семьи</t>
  </si>
  <si>
    <t>Расход воды в рублях на одного члена семьи ***!</t>
  </si>
  <si>
    <t>Разница потребления воды в процентах</t>
  </si>
  <si>
    <t>Разница в расходах на воду в процентах ***!</t>
  </si>
  <si>
    <t>Расходы на всю воду в рублях  ***!</t>
  </si>
  <si>
    <t>1. ФИО</t>
  </si>
  <si>
    <t>ФИО</t>
  </si>
  <si>
    <t>2. ФИО</t>
  </si>
  <si>
    <t>3. ФИО</t>
  </si>
  <si>
    <t>4. ФИО</t>
  </si>
  <si>
    <t>5. ФИО</t>
  </si>
  <si>
    <t>6. ФИО</t>
  </si>
  <si>
    <t>7. ФИО</t>
  </si>
  <si>
    <t>...</t>
  </si>
  <si>
    <t xml:space="preserve">***! </t>
  </si>
  <si>
    <t>Как считать расходы на воду в рублях. Возьмите квитанции на квартиры за прошлый месяц.</t>
  </si>
  <si>
    <t>Затем, узнав, сколько воды вы потратили за неделю, умножьте её на количество недель аналогичного, по количеству днйе, месяца</t>
  </si>
  <si>
    <t>Впишите их в неделю 1</t>
  </si>
  <si>
    <t>Впишите получившееся число в неделю 2</t>
  </si>
  <si>
    <t>МАДОУ 66</t>
  </si>
  <si>
    <t>Секерина Алина Дмитриевна</t>
  </si>
  <si>
    <t>1. Стребков Богдан</t>
  </si>
  <si>
    <t>4600 - 5400</t>
  </si>
  <si>
    <t xml:space="preserve">2. Калинин Максим </t>
  </si>
  <si>
    <t>4601 - 5400</t>
  </si>
  <si>
    <t>4604 - 5400</t>
  </si>
  <si>
    <t>4605 - 5400</t>
  </si>
  <si>
    <t>4606 - 5400</t>
  </si>
  <si>
    <t xml:space="preserve">Калинин Максим </t>
  </si>
  <si>
    <t>4607 - 5400</t>
  </si>
  <si>
    <t>4608 - 5400</t>
  </si>
  <si>
    <t>4609 - 5400</t>
  </si>
  <si>
    <t>3. Кунгурова Ева</t>
  </si>
  <si>
    <t>Кунгурова Ева</t>
  </si>
  <si>
    <t xml:space="preserve">4. Шакирьянов Никита </t>
  </si>
  <si>
    <t xml:space="preserve">Шакирьянов Никита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</si>
</sst>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theme="1"/>
      <name val="Liberation Sans"/>
    </font>
    <font>
      <u/>
      <sz val="12"/>
      <color theme="1"/>
      <name val="Liberation Sans"/>
    </font>
    <font>
      <b/>
      <sz val="20"/>
      <color theme="1"/>
      <name val="Liberation Sans"/>
    </font>
    <font>
      <sz val="20"/>
      <color theme="1"/>
      <name val="Liberation Sans"/>
    </font>
    <font>
      <b/>
      <sz val="14"/>
      <color theme="1"/>
      <name val="Liberation Sans"/>
    </font>
    <font>
      <b/>
      <sz val="14"/>
      <color theme="1"/>
      <name val="Liberation Sans"/>
    </font>
    <font>
      <sz val="12"/>
      <color theme="1"/>
      <name val="Liberation Sans"/>
    </font>
    <font>
      <sz val="12"/>
      <color theme="1"/>
      <name val="Liberation Sans"/>
    </font>
    <font>
      <b/>
      <sz val="18"/>
      <color theme="1"/>
      <name val="Liberation Sans"/>
    </font>
    <font>
      <sz val="8"/>
      <name val="Liberation Sans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3" tint="0.39997558519241921"/>
      </right>
      <top style="thin">
        <color theme="4" tint="-0.249977111117893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4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4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4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4" tint="-0.249977111117893"/>
      </right>
      <top style="thin">
        <color theme="4" tint="-0.249977111117893"/>
      </top>
      <bottom style="thin">
        <color theme="3" tint="0.39997558519241921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3" tint="0.39997558519241921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3" tint="0.39997558519241921"/>
      </bottom>
      <diagonal/>
    </border>
    <border>
      <left style="thin">
        <color theme="4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4" tint="-0.249977111117893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4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4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4" tint="-0.249977111117893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4" tint="-0.249977111117893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/>
    <xf numFmtId="0" fontId="1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0" fillId="3" borderId="0" xfId="0" applyFill="1"/>
    <xf numFmtId="0" fontId="2" fillId="4" borderId="0" xfId="0" applyFont="1" applyFill="1" applyAlignment="1">
      <alignment horizontal="left" vertical="top"/>
    </xf>
    <xf numFmtId="0" fontId="0" fillId="4" borderId="0" xfId="0" applyFill="1" applyAlignment="1">
      <alignment horizontal="left" vertical="top" wrapText="1"/>
    </xf>
    <xf numFmtId="0" fontId="2" fillId="5" borderId="0" xfId="0" applyFont="1" applyFill="1" applyAlignment="1">
      <alignment horizontal="left" vertical="top"/>
    </xf>
    <xf numFmtId="0" fontId="0" fillId="5" borderId="0" xfId="0" applyFill="1" applyAlignment="1">
      <alignment horizontal="left" vertical="top" wrapText="1"/>
    </xf>
    <xf numFmtId="0" fontId="2" fillId="4" borderId="1" xfId="0" applyFont="1" applyFill="1" applyBorder="1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5" fillId="6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6" fillId="7" borderId="10" xfId="0" applyFont="1" applyFill="1" applyBorder="1" applyAlignment="1">
      <alignment horizontal="left" vertical="top" wrapText="1"/>
    </xf>
    <xf numFmtId="0" fontId="6" fillId="7" borderId="11" xfId="0" applyFont="1" applyFill="1" applyBorder="1" applyAlignment="1">
      <alignment horizontal="left" vertical="top" wrapText="1"/>
    </xf>
    <xf numFmtId="0" fontId="6" fillId="7" borderId="12" xfId="0" applyFont="1" applyFill="1" applyBorder="1" applyAlignment="1">
      <alignment horizontal="left" vertical="top" wrapText="1"/>
    </xf>
    <xf numFmtId="0" fontId="6" fillId="7" borderId="13" xfId="0" applyFont="1" applyFill="1" applyBorder="1" applyAlignment="1">
      <alignment horizontal="left" vertical="top" wrapText="1"/>
    </xf>
    <xf numFmtId="0" fontId="6" fillId="6" borderId="13" xfId="0" applyFont="1" applyFill="1" applyBorder="1" applyAlignment="1">
      <alignment horizontal="left" vertical="top" wrapText="1"/>
    </xf>
    <xf numFmtId="0" fontId="0" fillId="6" borderId="14" xfId="0" applyFill="1" applyBorder="1" applyAlignment="1">
      <alignment horizontal="left" vertical="top" wrapText="1"/>
    </xf>
    <xf numFmtId="0" fontId="0" fillId="5" borderId="8" xfId="0" applyFill="1" applyBorder="1" applyAlignment="1">
      <alignment horizontal="left" vertical="top" wrapText="1"/>
    </xf>
    <xf numFmtId="0" fontId="0" fillId="6" borderId="1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6" fillId="7" borderId="15" xfId="0" applyFont="1" applyFill="1" applyBorder="1" applyAlignment="1">
      <alignment horizontal="left" vertical="top" wrapText="1"/>
    </xf>
    <xf numFmtId="0" fontId="6" fillId="7" borderId="16" xfId="0" applyFont="1" applyFill="1" applyBorder="1" applyAlignment="1">
      <alignment horizontal="left" vertical="top" wrapText="1"/>
    </xf>
    <xf numFmtId="0" fontId="6" fillId="7" borderId="17" xfId="0" applyFont="1" applyFill="1" applyBorder="1" applyAlignment="1">
      <alignment horizontal="left" vertical="top" wrapText="1"/>
    </xf>
    <xf numFmtId="0" fontId="6" fillId="7" borderId="18" xfId="0" applyFont="1" applyFill="1" applyBorder="1" applyAlignment="1">
      <alignment horizontal="left" vertical="top" wrapText="1"/>
    </xf>
    <xf numFmtId="0" fontId="6" fillId="7" borderId="19" xfId="0" applyFont="1" applyFill="1" applyBorder="1" applyAlignment="1">
      <alignment horizontal="left" vertical="top" wrapText="1"/>
    </xf>
    <xf numFmtId="0" fontId="6" fillId="7" borderId="20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2" fillId="5" borderId="0" xfId="0" applyFont="1" applyFill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0" fillId="7" borderId="13" xfId="0" applyFill="1" applyBorder="1" applyAlignment="1">
      <alignment horizontal="left" vertical="top" wrapText="1"/>
    </xf>
    <xf numFmtId="16" fontId="6" fillId="7" borderId="12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k.com/app5155295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vk.com/app51552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67"/>
  <sheetViews>
    <sheetView topLeftCell="S5" workbookViewId="0"/>
  </sheetViews>
  <sheetFormatPr defaultColWidth="10.44140625" defaultRowHeight="13.2"/>
  <cols>
    <col min="1" max="1" width="10.44140625" style="1"/>
    <col min="2" max="2" width="16.44140625" style="1" customWidth="1"/>
    <col min="3" max="3" width="28" style="1" customWidth="1"/>
    <col min="4" max="4" width="24.6640625" style="1" customWidth="1"/>
    <col min="5" max="5" width="31.44140625" style="1" customWidth="1"/>
    <col min="6" max="6" width="28.88671875" style="1" customWidth="1"/>
    <col min="7" max="7" width="26.109375" style="1" customWidth="1"/>
    <col min="8" max="9" width="21" style="1" customWidth="1"/>
    <col min="10" max="10" width="24.44140625" style="1" customWidth="1"/>
    <col min="11" max="11" width="27.5546875" style="1" customWidth="1"/>
    <col min="12" max="12" width="5.33203125" style="1" customWidth="1"/>
    <col min="13" max="13" width="31.33203125" style="1" customWidth="1"/>
    <col min="14" max="14" width="29" style="1" customWidth="1"/>
    <col min="15" max="15" width="3.6640625" style="1" customWidth="1"/>
    <col min="16" max="16" width="21.33203125" style="1" customWidth="1"/>
    <col min="17" max="17" width="30.44140625" style="1" customWidth="1"/>
    <col min="18" max="18" width="31.44140625" customWidth="1"/>
    <col min="19" max="19" width="31.5546875" customWidth="1"/>
    <col min="20" max="20" width="31" customWidth="1"/>
    <col min="21" max="21" width="31.33203125" customWidth="1"/>
    <col min="22" max="23" width="24.33203125" customWidth="1"/>
    <col min="24" max="24" width="27.5546875" customWidth="1"/>
    <col min="25" max="25" width="27.6640625" customWidth="1"/>
  </cols>
  <sheetData>
    <row r="1" spans="1:8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</row>
    <row r="2" spans="1:8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</row>
    <row r="3" spans="1:88" ht="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4"/>
      <c r="N3" s="4"/>
      <c r="O3" s="2"/>
      <c r="P3" s="2"/>
      <c r="Q3" s="2"/>
      <c r="R3" s="2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ht="90">
      <c r="A4" s="2"/>
      <c r="B4" s="2"/>
      <c r="C4" s="2"/>
      <c r="D4" s="2"/>
      <c r="E4" s="2" t="s">
        <v>0</v>
      </c>
      <c r="F4" s="4" t="s">
        <v>1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</row>
    <row r="5" spans="1:88" ht="24.6">
      <c r="A5" s="2"/>
      <c r="B5" s="5" t="s">
        <v>2</v>
      </c>
      <c r="C5" s="5"/>
      <c r="D5" s="6"/>
      <c r="E5" s="6"/>
      <c r="F5" s="7" t="s">
        <v>3</v>
      </c>
      <c r="G5" s="6"/>
      <c r="H5" s="7" t="s">
        <v>4</v>
      </c>
      <c r="I5" s="7"/>
      <c r="J5" s="7"/>
      <c r="K5" s="6"/>
      <c r="L5" s="6"/>
      <c r="M5" s="6"/>
      <c r="N5" s="6"/>
      <c r="O5" s="6"/>
      <c r="P5" s="6"/>
      <c r="Q5" s="6"/>
      <c r="R5" s="8"/>
      <c r="S5" s="8"/>
      <c r="T5" s="8"/>
      <c r="U5" s="8"/>
      <c r="V5" s="8"/>
      <c r="W5" s="8"/>
      <c r="X5" s="8"/>
      <c r="Y5" s="8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</row>
    <row r="6" spans="1:88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</row>
    <row r="7" spans="1:88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</row>
    <row r="8" spans="1:88" ht="35.25" customHeight="1">
      <c r="A8" s="2"/>
      <c r="B8" s="9" t="s">
        <v>5</v>
      </c>
      <c r="C8" s="9"/>
      <c r="D8" s="10"/>
      <c r="E8" s="10"/>
      <c r="F8" s="10"/>
      <c r="G8" s="10"/>
      <c r="H8" s="10"/>
      <c r="I8" s="10"/>
      <c r="J8" s="10"/>
      <c r="K8" s="10"/>
      <c r="L8" s="2"/>
      <c r="M8" s="11" t="s">
        <v>6</v>
      </c>
      <c r="N8" s="12"/>
      <c r="O8" s="2"/>
      <c r="P8" s="13" t="s">
        <v>7</v>
      </c>
      <c r="Q8" s="13"/>
      <c r="R8" s="14"/>
      <c r="S8" s="14"/>
      <c r="T8" s="14"/>
      <c r="U8" s="14"/>
      <c r="V8" s="14"/>
      <c r="W8" s="14"/>
      <c r="X8" s="14"/>
      <c r="Y8" s="14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</row>
    <row r="9" spans="1:88" ht="57" customHeight="1">
      <c r="A9" s="2"/>
      <c r="B9" s="15" t="s">
        <v>8</v>
      </c>
      <c r="C9" s="16" t="s">
        <v>9</v>
      </c>
      <c r="D9" s="17" t="s">
        <v>10</v>
      </c>
      <c r="E9" s="17" t="s">
        <v>11</v>
      </c>
      <c r="F9" s="17" t="s">
        <v>12</v>
      </c>
      <c r="G9" s="17" t="s">
        <v>13</v>
      </c>
      <c r="H9" s="18" t="s">
        <v>14</v>
      </c>
      <c r="I9" s="19" t="s">
        <v>15</v>
      </c>
      <c r="J9" s="20" t="s">
        <v>16</v>
      </c>
      <c r="K9" s="20" t="s">
        <v>17</v>
      </c>
      <c r="L9" s="2"/>
      <c r="M9" s="21" t="s">
        <v>18</v>
      </c>
      <c r="N9" s="21" t="s">
        <v>19</v>
      </c>
      <c r="O9" s="2"/>
      <c r="P9" s="15" t="s">
        <v>8</v>
      </c>
      <c r="Q9" s="16" t="s">
        <v>9</v>
      </c>
      <c r="R9" s="17" t="s">
        <v>10</v>
      </c>
      <c r="S9" s="17" t="s">
        <v>11</v>
      </c>
      <c r="T9" s="17" t="s">
        <v>12</v>
      </c>
      <c r="U9" s="17" t="s">
        <v>13</v>
      </c>
      <c r="V9" s="17" t="s">
        <v>14</v>
      </c>
      <c r="W9" s="19" t="s">
        <v>20</v>
      </c>
      <c r="X9" s="22" t="s">
        <v>16</v>
      </c>
      <c r="Y9" s="23" t="s">
        <v>17</v>
      </c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</row>
    <row r="10" spans="1:88" ht="15">
      <c r="A10" s="2"/>
      <c r="B10" s="24" t="s">
        <v>21</v>
      </c>
      <c r="C10" s="25"/>
      <c r="D10" s="26"/>
      <c r="E10" s="26"/>
      <c r="F10" s="26"/>
      <c r="G10" s="26"/>
      <c r="H10" s="27"/>
      <c r="I10" s="27"/>
      <c r="J10" s="28" t="e">
        <f t="shared" ref="J10:J19" si="0">H10/C10</f>
        <v>#DIV/0!</v>
      </c>
      <c r="K10" s="29" t="e">
        <f t="shared" ref="K10:K19" si="1">I10/C10</f>
        <v>#DIV/0!</v>
      </c>
      <c r="L10" s="2">
        <v>1</v>
      </c>
      <c r="M10" s="30" t="e">
        <f t="shared" ref="M10:M19" si="2">100-(V10/(H10/100))</f>
        <v>#DIV/0!</v>
      </c>
      <c r="N10" s="30" t="e">
        <f t="shared" ref="N10:N19" si="3">100-(Y10/(K10/100))</f>
        <v>#DIV/0!</v>
      </c>
      <c r="O10" s="2">
        <v>1</v>
      </c>
      <c r="P10" s="24" t="s">
        <v>22</v>
      </c>
      <c r="Q10" s="25"/>
      <c r="R10" s="26"/>
      <c r="S10" s="26"/>
      <c r="T10" s="26"/>
      <c r="U10" s="26"/>
      <c r="V10" s="26"/>
      <c r="W10" s="27"/>
      <c r="X10" s="31" t="e">
        <f t="shared" ref="X10:X19" si="4">(V10+T10+U10)/Q10</f>
        <v>#DIV/0!</v>
      </c>
      <c r="Y10" s="29" t="e">
        <f t="shared" ref="Y10:Y19" si="5">W10/Q10</f>
        <v>#DIV/0!</v>
      </c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</row>
    <row r="11" spans="1:88" ht="15">
      <c r="A11" s="2"/>
      <c r="B11" s="24" t="s">
        <v>23</v>
      </c>
      <c r="C11" s="25"/>
      <c r="D11" s="26"/>
      <c r="E11" s="26"/>
      <c r="F11" s="26"/>
      <c r="G11" s="26"/>
      <c r="H11" s="27"/>
      <c r="I11" s="27"/>
      <c r="J11" s="28" t="e">
        <f t="shared" si="0"/>
        <v>#DIV/0!</v>
      </c>
      <c r="K11" s="29" t="e">
        <f t="shared" si="1"/>
        <v>#DIV/0!</v>
      </c>
      <c r="L11" s="2">
        <v>2</v>
      </c>
      <c r="M11" s="30" t="e">
        <f t="shared" si="2"/>
        <v>#DIV/0!</v>
      </c>
      <c r="N11" s="30" t="e">
        <f t="shared" si="3"/>
        <v>#DIV/0!</v>
      </c>
      <c r="O11" s="2">
        <v>2</v>
      </c>
      <c r="P11" s="24" t="s">
        <v>22</v>
      </c>
      <c r="Q11" s="25"/>
      <c r="R11" s="26"/>
      <c r="S11" s="26"/>
      <c r="T11" s="26"/>
      <c r="U11" s="26"/>
      <c r="V11" s="26"/>
      <c r="W11" s="27"/>
      <c r="X11" s="31" t="e">
        <f t="shared" si="4"/>
        <v>#DIV/0!</v>
      </c>
      <c r="Y11" s="29" t="e">
        <f t="shared" si="5"/>
        <v>#DIV/0!</v>
      </c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</row>
    <row r="12" spans="1:88" ht="15">
      <c r="A12" s="2"/>
      <c r="B12" s="24" t="s">
        <v>24</v>
      </c>
      <c r="C12" s="25"/>
      <c r="D12" s="26"/>
      <c r="E12" s="26"/>
      <c r="F12" s="26"/>
      <c r="G12" s="26"/>
      <c r="H12" s="27"/>
      <c r="I12" s="27"/>
      <c r="J12" s="28" t="e">
        <f t="shared" si="0"/>
        <v>#DIV/0!</v>
      </c>
      <c r="K12" s="29" t="e">
        <f t="shared" si="1"/>
        <v>#DIV/0!</v>
      </c>
      <c r="L12" s="2">
        <v>3</v>
      </c>
      <c r="M12" s="30" t="e">
        <f t="shared" si="2"/>
        <v>#DIV/0!</v>
      </c>
      <c r="N12" s="30" t="e">
        <f t="shared" si="3"/>
        <v>#DIV/0!</v>
      </c>
      <c r="O12" s="2">
        <v>3</v>
      </c>
      <c r="P12" s="24" t="s">
        <v>22</v>
      </c>
      <c r="Q12" s="25"/>
      <c r="R12" s="26"/>
      <c r="S12" s="26"/>
      <c r="T12" s="26"/>
      <c r="U12" s="26"/>
      <c r="V12" s="26"/>
      <c r="W12" s="27"/>
      <c r="X12" s="31" t="e">
        <f t="shared" si="4"/>
        <v>#DIV/0!</v>
      </c>
      <c r="Y12" s="29" t="e">
        <f t="shared" si="5"/>
        <v>#DIV/0!</v>
      </c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</row>
    <row r="13" spans="1:88" ht="15">
      <c r="A13" s="2"/>
      <c r="B13" s="24" t="s">
        <v>25</v>
      </c>
      <c r="C13" s="25"/>
      <c r="D13" s="26"/>
      <c r="E13" s="26"/>
      <c r="F13" s="26"/>
      <c r="G13" s="26"/>
      <c r="H13" s="27"/>
      <c r="I13" s="27"/>
      <c r="J13" s="28" t="e">
        <f t="shared" si="0"/>
        <v>#DIV/0!</v>
      </c>
      <c r="K13" s="29" t="e">
        <f t="shared" si="1"/>
        <v>#DIV/0!</v>
      </c>
      <c r="L13" s="32">
        <v>4</v>
      </c>
      <c r="M13" s="30" t="e">
        <f t="shared" si="2"/>
        <v>#DIV/0!</v>
      </c>
      <c r="N13" s="30" t="e">
        <f t="shared" si="3"/>
        <v>#DIV/0!</v>
      </c>
      <c r="O13" s="2">
        <v>4</v>
      </c>
      <c r="P13" s="24" t="s">
        <v>22</v>
      </c>
      <c r="Q13" s="25"/>
      <c r="R13" s="26"/>
      <c r="S13" s="26"/>
      <c r="T13" s="26"/>
      <c r="U13" s="26"/>
      <c r="V13" s="26"/>
      <c r="W13" s="27"/>
      <c r="X13" s="31" t="e">
        <f t="shared" si="4"/>
        <v>#DIV/0!</v>
      </c>
      <c r="Y13" s="29" t="e">
        <f t="shared" si="5"/>
        <v>#DIV/0!</v>
      </c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</row>
    <row r="14" spans="1:88" ht="15">
      <c r="A14" s="2"/>
      <c r="B14" s="24" t="s">
        <v>26</v>
      </c>
      <c r="C14" s="25"/>
      <c r="D14" s="26"/>
      <c r="E14" s="26"/>
      <c r="F14" s="26"/>
      <c r="G14" s="26"/>
      <c r="H14" s="27"/>
      <c r="I14" s="27"/>
      <c r="J14" s="28" t="e">
        <f t="shared" si="0"/>
        <v>#DIV/0!</v>
      </c>
      <c r="K14" s="29" t="e">
        <f t="shared" si="1"/>
        <v>#DIV/0!</v>
      </c>
      <c r="L14" s="2">
        <v>5</v>
      </c>
      <c r="M14" s="30" t="e">
        <f t="shared" si="2"/>
        <v>#DIV/0!</v>
      </c>
      <c r="N14" s="30" t="e">
        <f t="shared" si="3"/>
        <v>#DIV/0!</v>
      </c>
      <c r="O14" s="2">
        <v>5</v>
      </c>
      <c r="P14" s="24" t="s">
        <v>22</v>
      </c>
      <c r="Q14" s="25"/>
      <c r="R14" s="26"/>
      <c r="S14" s="26"/>
      <c r="T14" s="26"/>
      <c r="U14" s="26"/>
      <c r="V14" s="26"/>
      <c r="W14" s="27"/>
      <c r="X14" s="31" t="e">
        <f t="shared" si="4"/>
        <v>#DIV/0!</v>
      </c>
      <c r="Y14" s="29" t="e">
        <f t="shared" si="5"/>
        <v>#DIV/0!</v>
      </c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</row>
    <row r="15" spans="1:88" ht="15">
      <c r="A15" s="2"/>
      <c r="B15" s="24" t="s">
        <v>27</v>
      </c>
      <c r="C15" s="25"/>
      <c r="D15" s="26"/>
      <c r="E15" s="26"/>
      <c r="F15" s="26"/>
      <c r="G15" s="26"/>
      <c r="H15" s="27"/>
      <c r="I15" s="27"/>
      <c r="J15" s="28" t="e">
        <f t="shared" si="0"/>
        <v>#DIV/0!</v>
      </c>
      <c r="K15" s="29" t="e">
        <f t="shared" si="1"/>
        <v>#DIV/0!</v>
      </c>
      <c r="L15" s="2">
        <v>6</v>
      </c>
      <c r="M15" s="30" t="e">
        <f t="shared" si="2"/>
        <v>#DIV/0!</v>
      </c>
      <c r="N15" s="30" t="e">
        <f t="shared" si="3"/>
        <v>#DIV/0!</v>
      </c>
      <c r="O15" s="2">
        <v>6</v>
      </c>
      <c r="P15" s="24" t="s">
        <v>22</v>
      </c>
      <c r="Q15" s="25"/>
      <c r="R15" s="26"/>
      <c r="S15" s="26"/>
      <c r="T15" s="26"/>
      <c r="U15" s="26"/>
      <c r="V15" s="26"/>
      <c r="W15" s="27"/>
      <c r="X15" s="31" t="e">
        <f t="shared" si="4"/>
        <v>#DIV/0!</v>
      </c>
      <c r="Y15" s="29" t="e">
        <f t="shared" si="5"/>
        <v>#DIV/0!</v>
      </c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</row>
    <row r="16" spans="1:88" ht="15">
      <c r="A16" s="2"/>
      <c r="B16" s="24" t="s">
        <v>28</v>
      </c>
      <c r="C16" s="25"/>
      <c r="D16" s="26"/>
      <c r="E16" s="26"/>
      <c r="F16" s="26"/>
      <c r="G16" s="26"/>
      <c r="H16" s="27"/>
      <c r="I16" s="27"/>
      <c r="J16" s="28" t="e">
        <f t="shared" si="0"/>
        <v>#DIV/0!</v>
      </c>
      <c r="K16" s="29" t="e">
        <f t="shared" si="1"/>
        <v>#DIV/0!</v>
      </c>
      <c r="L16" s="2">
        <v>7</v>
      </c>
      <c r="M16" s="30" t="e">
        <f t="shared" si="2"/>
        <v>#DIV/0!</v>
      </c>
      <c r="N16" s="30" t="e">
        <f t="shared" si="3"/>
        <v>#DIV/0!</v>
      </c>
      <c r="O16" s="2">
        <v>7</v>
      </c>
      <c r="P16" s="24" t="s">
        <v>22</v>
      </c>
      <c r="Q16" s="25"/>
      <c r="R16" s="26"/>
      <c r="S16" s="26"/>
      <c r="T16" s="26"/>
      <c r="U16" s="26"/>
      <c r="V16" s="26"/>
      <c r="W16" s="27"/>
      <c r="X16" s="31" t="e">
        <f t="shared" si="4"/>
        <v>#DIV/0!</v>
      </c>
      <c r="Y16" s="29" t="e">
        <f t="shared" si="5"/>
        <v>#DIV/0!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</row>
    <row r="17" spans="1:87" ht="15">
      <c r="A17" s="2"/>
      <c r="B17" s="33" t="s">
        <v>29</v>
      </c>
      <c r="C17" s="34"/>
      <c r="D17" s="35"/>
      <c r="E17" s="35"/>
      <c r="F17" s="35"/>
      <c r="G17" s="35"/>
      <c r="H17" s="27"/>
      <c r="I17" s="27"/>
      <c r="J17" s="28" t="e">
        <f t="shared" si="0"/>
        <v>#DIV/0!</v>
      </c>
      <c r="K17" s="29" t="e">
        <f t="shared" si="1"/>
        <v>#DIV/0!</v>
      </c>
      <c r="L17" s="2">
        <v>8</v>
      </c>
      <c r="M17" s="30" t="e">
        <f t="shared" si="2"/>
        <v>#DIV/0!</v>
      </c>
      <c r="N17" s="30" t="e">
        <f t="shared" si="3"/>
        <v>#DIV/0!</v>
      </c>
      <c r="O17" s="2">
        <v>8</v>
      </c>
      <c r="P17" s="33" t="s">
        <v>29</v>
      </c>
      <c r="Q17" s="34"/>
      <c r="R17" s="35"/>
      <c r="S17" s="35"/>
      <c r="T17" s="35"/>
      <c r="U17" s="35"/>
      <c r="V17" s="26"/>
      <c r="W17" s="27"/>
      <c r="X17" s="31" t="e">
        <f t="shared" si="4"/>
        <v>#DIV/0!</v>
      </c>
      <c r="Y17" s="29" t="e">
        <f t="shared" si="5"/>
        <v>#DIV/0!</v>
      </c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</row>
    <row r="18" spans="1:87" ht="15">
      <c r="A18" s="2"/>
      <c r="B18" s="33" t="s">
        <v>29</v>
      </c>
      <c r="C18" s="35"/>
      <c r="D18" s="35"/>
      <c r="E18" s="35"/>
      <c r="F18" s="35"/>
      <c r="G18" s="35"/>
      <c r="H18" s="26"/>
      <c r="I18" s="27"/>
      <c r="J18" s="28" t="e">
        <f t="shared" si="0"/>
        <v>#DIV/0!</v>
      </c>
      <c r="K18" s="29" t="e">
        <f t="shared" si="1"/>
        <v>#DIV/0!</v>
      </c>
      <c r="L18" s="2">
        <v>9</v>
      </c>
      <c r="M18" s="30" t="e">
        <f t="shared" si="2"/>
        <v>#DIV/0!</v>
      </c>
      <c r="N18" s="30" t="e">
        <f t="shared" si="3"/>
        <v>#DIV/0!</v>
      </c>
      <c r="O18" s="2">
        <v>9</v>
      </c>
      <c r="P18" s="33" t="s">
        <v>29</v>
      </c>
      <c r="Q18" s="34"/>
      <c r="R18" s="35"/>
      <c r="S18" s="35"/>
      <c r="T18" s="35"/>
      <c r="U18" s="35"/>
      <c r="V18" s="26"/>
      <c r="W18" s="27"/>
      <c r="X18" s="31" t="e">
        <f t="shared" si="4"/>
        <v>#DIV/0!</v>
      </c>
      <c r="Y18" s="29" t="e">
        <f t="shared" si="5"/>
        <v>#DIV/0!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</row>
    <row r="19" spans="1:87" ht="15">
      <c r="A19" s="2"/>
      <c r="B19" s="36" t="s">
        <v>29</v>
      </c>
      <c r="C19" s="37"/>
      <c r="D19" s="37"/>
      <c r="E19" s="37"/>
      <c r="F19" s="37"/>
      <c r="G19" s="37"/>
      <c r="H19" s="26"/>
      <c r="I19" s="27"/>
      <c r="J19" s="28" t="e">
        <f t="shared" si="0"/>
        <v>#DIV/0!</v>
      </c>
      <c r="K19" s="29" t="e">
        <f t="shared" si="1"/>
        <v>#DIV/0!</v>
      </c>
      <c r="L19" s="2">
        <v>10</v>
      </c>
      <c r="M19" s="30" t="e">
        <f t="shared" si="2"/>
        <v>#DIV/0!</v>
      </c>
      <c r="N19" s="30" t="e">
        <f t="shared" si="3"/>
        <v>#DIV/0!</v>
      </c>
      <c r="O19" s="2">
        <v>10</v>
      </c>
      <c r="P19" s="36" t="s">
        <v>29</v>
      </c>
      <c r="Q19" s="38"/>
      <c r="R19" s="37"/>
      <c r="S19" s="37"/>
      <c r="T19" s="37"/>
      <c r="U19" s="37"/>
      <c r="V19" s="26"/>
      <c r="W19" s="27"/>
      <c r="X19" s="31" t="e">
        <f t="shared" si="4"/>
        <v>#DIV/0!</v>
      </c>
      <c r="Y19" s="29" t="e">
        <f t="shared" si="5"/>
        <v>#DIV/0!</v>
      </c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</row>
    <row r="20" spans="1:87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</row>
    <row r="21" spans="1:8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</row>
    <row r="22" spans="1:87" ht="22.8">
      <c r="A22" s="2"/>
      <c r="B22" s="2"/>
      <c r="C22" s="2"/>
      <c r="D22" s="2"/>
      <c r="E22" s="39" t="s">
        <v>30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</row>
    <row r="23" spans="1:87" ht="90">
      <c r="A23" s="2"/>
      <c r="B23" s="2"/>
      <c r="C23" s="2"/>
      <c r="D23" s="2"/>
      <c r="E23" s="40" t="s">
        <v>31</v>
      </c>
      <c r="F23" s="40" t="s">
        <v>32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</row>
    <row r="24" spans="1:87" ht="30">
      <c r="A24" s="2"/>
      <c r="B24" s="2"/>
      <c r="C24" s="2"/>
      <c r="D24" s="2"/>
      <c r="E24" s="40" t="s">
        <v>33</v>
      </c>
      <c r="F24" s="40" t="s">
        <v>34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</row>
    <row r="25" spans="1:8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</row>
    <row r="26" spans="1:8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</row>
    <row r="27" spans="1:8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</row>
    <row r="28" spans="1:8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</row>
    <row r="29" spans="1:8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</row>
    <row r="30" spans="1:8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</row>
    <row r="31" spans="1:8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</row>
    <row r="32" spans="1:8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</row>
    <row r="33" spans="1:8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</row>
    <row r="34" spans="1:8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</row>
    <row r="35" spans="1:8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</row>
    <row r="36" spans="1:8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</row>
    <row r="37" spans="1:8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</row>
    <row r="38" spans="1:87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</row>
    <row r="39" spans="1:8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</row>
    <row r="40" spans="1:8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</row>
    <row r="41" spans="1:8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</row>
    <row r="42" spans="1:8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</row>
    <row r="43" spans="1:8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</row>
    <row r="44" spans="1:8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8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8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8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8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</sheetData>
  <hyperlinks>
    <hyperlink ref="F4" r:id="rId1" tooltip="https://vk.com/app51552955" xr:uid="{00000000-0004-0000-0000-000000000000}"/>
  </hyperlinks>
  <pageMargins left="0.7" right="0.7" top="0.75" bottom="0.75" header="0.51181102362204689" footer="0.51181102362204689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67"/>
  <sheetViews>
    <sheetView tabSelected="1" topLeftCell="G7" workbookViewId="0">
      <selection activeCell="K13" sqref="K13"/>
    </sheetView>
  </sheetViews>
  <sheetFormatPr defaultColWidth="10.44140625" defaultRowHeight="13.2"/>
  <cols>
    <col min="1" max="1" width="10.44140625" style="1"/>
    <col min="2" max="2" width="16.44140625" style="1" customWidth="1"/>
    <col min="3" max="3" width="28" style="1" customWidth="1"/>
    <col min="4" max="4" width="24.6640625" style="1" customWidth="1"/>
    <col min="5" max="5" width="31.44140625" style="1" customWidth="1"/>
    <col min="6" max="6" width="28.88671875" style="1" customWidth="1"/>
    <col min="7" max="7" width="26.109375" style="1" customWidth="1"/>
    <col min="8" max="8" width="21" style="1" customWidth="1"/>
    <col min="9" max="9" width="24.44140625" style="1" customWidth="1"/>
    <col min="10" max="10" width="5.33203125" style="1" customWidth="1"/>
    <col min="11" max="11" width="31.33203125" style="1" customWidth="1"/>
    <col min="12" max="12" width="3.6640625" style="1" customWidth="1"/>
    <col min="13" max="13" width="21.33203125" style="1" customWidth="1"/>
    <col min="14" max="14" width="30.44140625" style="1" customWidth="1"/>
    <col min="15" max="15" width="31.44140625" customWidth="1"/>
    <col min="16" max="16" width="31.5546875" customWidth="1"/>
    <col min="17" max="17" width="31" customWidth="1"/>
    <col min="18" max="18" width="31.33203125" customWidth="1"/>
    <col min="19" max="19" width="24.33203125" customWidth="1"/>
    <col min="20" max="20" width="27.5546875" customWidth="1"/>
  </cols>
  <sheetData>
    <row r="1" spans="1:8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</row>
    <row r="3" spans="1:83" ht="15">
      <c r="A3" s="2"/>
      <c r="B3" s="2"/>
      <c r="C3" s="2"/>
      <c r="D3" s="2"/>
      <c r="E3" s="2"/>
      <c r="F3" s="2"/>
      <c r="G3" s="2"/>
      <c r="H3" s="2"/>
      <c r="I3" s="2"/>
      <c r="J3" s="2"/>
      <c r="K3" s="4"/>
      <c r="L3" s="2"/>
      <c r="M3" s="2"/>
      <c r="N3" s="2"/>
      <c r="O3" s="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</row>
    <row r="4" spans="1:83" ht="90">
      <c r="A4" s="2"/>
      <c r="B4" s="2"/>
      <c r="C4" s="2"/>
      <c r="D4" s="2"/>
      <c r="E4" s="2" t="s">
        <v>0</v>
      </c>
      <c r="F4" s="4" t="s">
        <v>1</v>
      </c>
      <c r="G4" s="2"/>
      <c r="H4" s="2"/>
      <c r="I4" s="2"/>
      <c r="J4" s="2"/>
      <c r="K4" s="2"/>
      <c r="L4" s="2"/>
      <c r="M4" s="2"/>
      <c r="N4" s="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</row>
    <row r="5" spans="1:83" ht="24.6">
      <c r="A5" s="2"/>
      <c r="B5" s="5" t="s">
        <v>2</v>
      </c>
      <c r="C5" s="5"/>
      <c r="D5" s="6"/>
      <c r="E5" s="6"/>
      <c r="F5" s="7" t="s">
        <v>3</v>
      </c>
      <c r="G5" s="6" t="s">
        <v>35</v>
      </c>
      <c r="H5" s="7" t="s">
        <v>4</v>
      </c>
      <c r="I5" s="7" t="s">
        <v>36</v>
      </c>
      <c r="J5" s="6"/>
      <c r="K5" s="6"/>
      <c r="L5" s="6"/>
      <c r="M5" s="6"/>
      <c r="N5" s="6"/>
      <c r="O5" s="8"/>
      <c r="P5" s="8"/>
      <c r="Q5" s="8"/>
      <c r="R5" s="8"/>
      <c r="S5" s="8"/>
      <c r="T5" s="8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</row>
    <row r="6" spans="1:8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</row>
    <row r="7" spans="1:8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</row>
    <row r="8" spans="1:83" ht="55.5" customHeight="1">
      <c r="A8" s="2"/>
      <c r="B8" s="9" t="s">
        <v>5</v>
      </c>
      <c r="C8" s="9"/>
      <c r="D8" s="10"/>
      <c r="E8" s="10"/>
      <c r="F8" s="10"/>
      <c r="G8" s="10"/>
      <c r="H8" s="10"/>
      <c r="I8" s="10"/>
      <c r="J8" s="2"/>
      <c r="K8" s="41" t="s">
        <v>6</v>
      </c>
      <c r="L8" s="2"/>
      <c r="M8" s="13" t="s">
        <v>7</v>
      </c>
      <c r="N8" s="13"/>
      <c r="O8" s="14"/>
      <c r="P8" s="14"/>
      <c r="Q8" s="14"/>
      <c r="R8" s="14"/>
      <c r="S8" s="14"/>
      <c r="T8" s="14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</row>
    <row r="9" spans="1:83" ht="57" customHeight="1">
      <c r="A9" s="2"/>
      <c r="B9" s="15" t="s">
        <v>8</v>
      </c>
      <c r="C9" s="16" t="s">
        <v>9</v>
      </c>
      <c r="D9" s="17" t="s">
        <v>10</v>
      </c>
      <c r="E9" s="17" t="s">
        <v>11</v>
      </c>
      <c r="F9" s="17" t="s">
        <v>12</v>
      </c>
      <c r="G9" s="17" t="s">
        <v>13</v>
      </c>
      <c r="H9" s="18" t="s">
        <v>14</v>
      </c>
      <c r="I9" s="42" t="s">
        <v>16</v>
      </c>
      <c r="J9" s="2"/>
      <c r="K9" s="21" t="s">
        <v>18</v>
      </c>
      <c r="L9" s="2"/>
      <c r="M9" s="15" t="s">
        <v>8</v>
      </c>
      <c r="N9" s="16" t="s">
        <v>9</v>
      </c>
      <c r="O9" s="17" t="s">
        <v>10</v>
      </c>
      <c r="P9" s="17" t="s">
        <v>11</v>
      </c>
      <c r="Q9" s="17" t="s">
        <v>12</v>
      </c>
      <c r="R9" s="17" t="s">
        <v>13</v>
      </c>
      <c r="S9" s="17" t="s">
        <v>14</v>
      </c>
      <c r="T9" s="42" t="s">
        <v>16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</row>
    <row r="10" spans="1:83" ht="30">
      <c r="A10" s="2"/>
      <c r="B10" s="24" t="s">
        <v>37</v>
      </c>
      <c r="C10" s="25">
        <v>3</v>
      </c>
      <c r="D10" s="26" t="s">
        <v>38</v>
      </c>
      <c r="E10" s="26">
        <v>70</v>
      </c>
      <c r="F10" s="26">
        <v>35</v>
      </c>
      <c r="G10" s="26">
        <v>0</v>
      </c>
      <c r="H10" s="27">
        <f>SUM(E10:G10)</f>
        <v>105</v>
      </c>
      <c r="I10" s="27">
        <f t="shared" ref="I10:I19" si="0">H10/C10</f>
        <v>35</v>
      </c>
      <c r="J10" s="2">
        <v>1</v>
      </c>
      <c r="K10" s="30">
        <f t="shared" ref="K10:K19" si="1">100-(S10/(H10/100))</f>
        <v>0</v>
      </c>
      <c r="L10" s="2">
        <v>1</v>
      </c>
      <c r="M10" s="24" t="s">
        <v>37</v>
      </c>
      <c r="N10" s="25">
        <v>3</v>
      </c>
      <c r="O10" s="26" t="s">
        <v>38</v>
      </c>
      <c r="P10" s="26">
        <v>70</v>
      </c>
      <c r="Q10" s="26">
        <v>35</v>
      </c>
      <c r="R10" s="26">
        <v>0</v>
      </c>
      <c r="S10" s="26">
        <f>SUM(P10:R10)</f>
        <v>105</v>
      </c>
      <c r="T10" s="43">
        <f t="shared" ref="T10:T19" si="2">(S10+Q10+R10)/N10</f>
        <v>46.666666666666664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</row>
    <row r="11" spans="1:83" ht="30">
      <c r="A11" s="2"/>
      <c r="B11" s="24" t="s">
        <v>39</v>
      </c>
      <c r="C11" s="25">
        <v>5</v>
      </c>
      <c r="D11" s="26" t="s">
        <v>38</v>
      </c>
      <c r="E11" s="26">
        <v>280</v>
      </c>
      <c r="F11" s="26">
        <v>41</v>
      </c>
      <c r="G11" s="26">
        <v>42</v>
      </c>
      <c r="H11" s="27">
        <f t="shared" ref="H11:H19" si="3">SUM(E11:G11)</f>
        <v>363</v>
      </c>
      <c r="I11" s="27">
        <f t="shared" si="0"/>
        <v>72.599999999999994</v>
      </c>
      <c r="J11" s="2">
        <v>2</v>
      </c>
      <c r="K11" s="30">
        <f t="shared" si="1"/>
        <v>-2.2038567493112993</v>
      </c>
      <c r="L11" s="2">
        <v>2</v>
      </c>
      <c r="M11" s="24" t="s">
        <v>44</v>
      </c>
      <c r="N11" s="25">
        <v>5</v>
      </c>
      <c r="O11" s="26" t="s">
        <v>40</v>
      </c>
      <c r="P11" s="26">
        <v>291</v>
      </c>
      <c r="Q11" s="26">
        <v>39</v>
      </c>
      <c r="R11" s="26">
        <v>41</v>
      </c>
      <c r="S11" s="26">
        <f t="shared" ref="S11:S19" si="4">SUM(P11:R11)</f>
        <v>371</v>
      </c>
      <c r="T11" s="43">
        <f t="shared" si="2"/>
        <v>90.2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</row>
    <row r="12" spans="1:83" ht="30">
      <c r="A12" s="2"/>
      <c r="B12" s="24" t="s">
        <v>48</v>
      </c>
      <c r="C12" s="25">
        <v>3</v>
      </c>
      <c r="D12" s="26" t="s">
        <v>38</v>
      </c>
      <c r="E12" s="26">
        <v>245</v>
      </c>
      <c r="F12" s="26">
        <v>32</v>
      </c>
      <c r="G12" s="26">
        <v>0</v>
      </c>
      <c r="H12" s="27">
        <f t="shared" si="3"/>
        <v>277</v>
      </c>
      <c r="I12" s="27">
        <f t="shared" si="0"/>
        <v>92.333333333333329</v>
      </c>
      <c r="J12" s="2">
        <v>3</v>
      </c>
      <c r="K12" s="30">
        <f t="shared" si="1"/>
        <v>9.7472924187725596</v>
      </c>
      <c r="L12" s="2">
        <v>3</v>
      </c>
      <c r="M12" s="25" t="s">
        <v>49</v>
      </c>
      <c r="N12" s="26">
        <v>3</v>
      </c>
      <c r="O12" s="26" t="s">
        <v>38</v>
      </c>
      <c r="P12" s="26">
        <v>220</v>
      </c>
      <c r="Q12" s="26">
        <v>30</v>
      </c>
      <c r="R12" s="26">
        <v>0</v>
      </c>
      <c r="S12" s="26">
        <f t="shared" si="4"/>
        <v>250</v>
      </c>
      <c r="T12" s="43">
        <f t="shared" si="2"/>
        <v>93.333333333333329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</row>
    <row r="13" spans="1:83" ht="30">
      <c r="A13" s="2"/>
      <c r="B13" s="24" t="s">
        <v>50</v>
      </c>
      <c r="C13" s="25">
        <v>5</v>
      </c>
      <c r="D13" s="26" t="s">
        <v>38</v>
      </c>
      <c r="E13" s="26">
        <v>141</v>
      </c>
      <c r="F13" s="26">
        <v>34</v>
      </c>
      <c r="G13" s="44">
        <v>25</v>
      </c>
      <c r="H13" s="27">
        <f t="shared" si="3"/>
        <v>200</v>
      </c>
      <c r="I13" s="27">
        <f t="shared" si="0"/>
        <v>40</v>
      </c>
      <c r="J13" s="32">
        <v>4</v>
      </c>
      <c r="K13" s="30">
        <f t="shared" si="1"/>
        <v>10</v>
      </c>
      <c r="L13" s="2">
        <v>4</v>
      </c>
      <c r="M13" s="24" t="s">
        <v>51</v>
      </c>
      <c r="N13" s="25">
        <v>5</v>
      </c>
      <c r="O13" s="26" t="s">
        <v>38</v>
      </c>
      <c r="P13" s="26">
        <v>130</v>
      </c>
      <c r="Q13" s="26">
        <v>30</v>
      </c>
      <c r="R13" s="26">
        <v>20</v>
      </c>
      <c r="S13" s="26">
        <f t="shared" si="4"/>
        <v>180</v>
      </c>
      <c r="T13" s="43">
        <f t="shared" si="2"/>
        <v>46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</row>
    <row r="14" spans="1:83" ht="15">
      <c r="A14" s="2"/>
      <c r="B14" s="24" t="s">
        <v>26</v>
      </c>
      <c r="C14" s="25"/>
      <c r="D14" s="26" t="s">
        <v>41</v>
      </c>
      <c r="E14" s="26"/>
      <c r="F14" s="26"/>
      <c r="G14" s="26"/>
      <c r="H14" s="27">
        <f t="shared" si="3"/>
        <v>0</v>
      </c>
      <c r="I14" s="27" t="e">
        <f t="shared" si="0"/>
        <v>#DIV/0!</v>
      </c>
      <c r="J14" s="2">
        <v>5</v>
      </c>
      <c r="K14" s="30" t="e">
        <f t="shared" si="1"/>
        <v>#DIV/0!</v>
      </c>
      <c r="L14" s="2">
        <v>5</v>
      </c>
      <c r="M14" s="24" t="s">
        <v>22</v>
      </c>
      <c r="N14" s="25"/>
      <c r="O14" s="26" t="s">
        <v>41</v>
      </c>
      <c r="P14" s="26"/>
      <c r="Q14" s="26"/>
      <c r="R14" s="26"/>
      <c r="S14" s="26">
        <f t="shared" si="4"/>
        <v>0</v>
      </c>
      <c r="T14" s="43" t="e">
        <f t="shared" si="2"/>
        <v>#DIV/0!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</row>
    <row r="15" spans="1:83" ht="15">
      <c r="A15" s="2"/>
      <c r="B15" s="24" t="s">
        <v>27</v>
      </c>
      <c r="C15" s="25"/>
      <c r="D15" s="26" t="s">
        <v>42</v>
      </c>
      <c r="E15" s="26"/>
      <c r="F15" s="26"/>
      <c r="G15" s="26"/>
      <c r="H15" s="27">
        <f t="shared" si="3"/>
        <v>0</v>
      </c>
      <c r="I15" s="27" t="e">
        <f t="shared" si="0"/>
        <v>#DIV/0!</v>
      </c>
      <c r="J15" s="2">
        <v>6</v>
      </c>
      <c r="K15" s="30" t="e">
        <f t="shared" si="1"/>
        <v>#DIV/0!</v>
      </c>
      <c r="L15" s="2">
        <v>6</v>
      </c>
      <c r="M15" s="24" t="s">
        <v>22</v>
      </c>
      <c r="N15" s="25"/>
      <c r="O15" s="26" t="s">
        <v>42</v>
      </c>
      <c r="P15" s="26"/>
      <c r="Q15" s="26"/>
      <c r="R15" s="26"/>
      <c r="S15" s="26">
        <f t="shared" si="4"/>
        <v>0</v>
      </c>
      <c r="T15" s="43" t="e">
        <f t="shared" si="2"/>
        <v>#DIV/0!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</row>
    <row r="16" spans="1:83" ht="15">
      <c r="A16" s="2"/>
      <c r="B16" s="24" t="s">
        <v>28</v>
      </c>
      <c r="C16" s="25"/>
      <c r="D16" s="26" t="s">
        <v>43</v>
      </c>
      <c r="E16" s="26"/>
      <c r="F16" s="26"/>
      <c r="G16" s="26"/>
      <c r="H16" s="27">
        <f t="shared" si="3"/>
        <v>0</v>
      </c>
      <c r="I16" s="27" t="e">
        <f t="shared" si="0"/>
        <v>#DIV/0!</v>
      </c>
      <c r="J16" s="2">
        <v>7</v>
      </c>
      <c r="K16" s="30" t="e">
        <f t="shared" si="1"/>
        <v>#DIV/0!</v>
      </c>
      <c r="L16" s="2">
        <v>7</v>
      </c>
      <c r="M16" s="24" t="s">
        <v>22</v>
      </c>
      <c r="N16" s="25"/>
      <c r="O16" s="26" t="s">
        <v>43</v>
      </c>
      <c r="P16" s="26"/>
      <c r="Q16" s="26"/>
      <c r="R16" s="26"/>
      <c r="S16" s="26">
        <f t="shared" si="4"/>
        <v>0</v>
      </c>
      <c r="T16" s="43" t="e">
        <f t="shared" si="2"/>
        <v>#DIV/0!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</row>
    <row r="17" spans="1:82" ht="15">
      <c r="A17" s="2"/>
      <c r="B17" s="33" t="s">
        <v>29</v>
      </c>
      <c r="C17" s="34"/>
      <c r="D17" s="35"/>
      <c r="E17" s="35"/>
      <c r="F17" s="35"/>
      <c r="G17" s="35"/>
      <c r="H17" s="27">
        <f t="shared" si="3"/>
        <v>0</v>
      </c>
      <c r="I17" s="27" t="e">
        <f t="shared" si="0"/>
        <v>#DIV/0!</v>
      </c>
      <c r="J17" s="2">
        <v>8</v>
      </c>
      <c r="K17" s="30" t="e">
        <f t="shared" si="1"/>
        <v>#DIV/0!</v>
      </c>
      <c r="L17" s="2">
        <v>8</v>
      </c>
      <c r="M17" s="33" t="s">
        <v>29</v>
      </c>
      <c r="N17" s="34"/>
      <c r="O17" s="26" t="s">
        <v>45</v>
      </c>
      <c r="P17" s="35"/>
      <c r="Q17" s="35"/>
      <c r="R17" s="35"/>
      <c r="S17" s="26">
        <f t="shared" si="4"/>
        <v>0</v>
      </c>
      <c r="T17" s="43" t="e">
        <f t="shared" si="2"/>
        <v>#DIV/0!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</row>
    <row r="18" spans="1:82" ht="15">
      <c r="A18" s="2"/>
      <c r="B18" s="33" t="s">
        <v>29</v>
      </c>
      <c r="C18" s="35"/>
      <c r="D18" s="35"/>
      <c r="E18" s="35"/>
      <c r="F18" s="35"/>
      <c r="G18" s="35"/>
      <c r="H18" s="27">
        <f t="shared" si="3"/>
        <v>0</v>
      </c>
      <c r="I18" s="27" t="e">
        <f t="shared" si="0"/>
        <v>#DIV/0!</v>
      </c>
      <c r="J18" s="2">
        <v>9</v>
      </c>
      <c r="K18" s="30" t="e">
        <f t="shared" si="1"/>
        <v>#DIV/0!</v>
      </c>
      <c r="L18" s="2">
        <v>9</v>
      </c>
      <c r="M18" s="33" t="s">
        <v>29</v>
      </c>
      <c r="N18" s="34"/>
      <c r="O18" s="26" t="s">
        <v>46</v>
      </c>
      <c r="P18" s="35"/>
      <c r="Q18" s="35"/>
      <c r="R18" s="35"/>
      <c r="S18" s="26">
        <f t="shared" si="4"/>
        <v>0</v>
      </c>
      <c r="T18" s="43" t="e">
        <f t="shared" si="2"/>
        <v>#DIV/0!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</row>
    <row r="19" spans="1:82" ht="15">
      <c r="A19" s="2"/>
      <c r="B19" s="36" t="s">
        <v>29</v>
      </c>
      <c r="C19" s="37"/>
      <c r="D19" s="37"/>
      <c r="E19" s="37"/>
      <c r="F19" s="37"/>
      <c r="G19" s="37"/>
      <c r="H19" s="27">
        <f t="shared" si="3"/>
        <v>0</v>
      </c>
      <c r="I19" s="27" t="e">
        <f t="shared" si="0"/>
        <v>#DIV/0!</v>
      </c>
      <c r="J19" s="2">
        <v>10</v>
      </c>
      <c r="K19" s="30" t="e">
        <f t="shared" si="1"/>
        <v>#DIV/0!</v>
      </c>
      <c r="L19" s="2">
        <v>10</v>
      </c>
      <c r="M19" s="36" t="s">
        <v>29</v>
      </c>
      <c r="N19" s="38"/>
      <c r="O19" s="26" t="s">
        <v>47</v>
      </c>
      <c r="P19" s="37"/>
      <c r="Q19" s="37"/>
      <c r="R19" s="37"/>
      <c r="S19" s="26">
        <f t="shared" si="4"/>
        <v>0</v>
      </c>
      <c r="T19" s="43" t="e">
        <f t="shared" si="2"/>
        <v>#DIV/0!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</row>
    <row r="20" spans="1:8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</row>
    <row r="21" spans="1:8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</row>
    <row r="22" spans="1:82" ht="22.8">
      <c r="A22" s="2"/>
      <c r="B22" s="2"/>
      <c r="C22" s="2"/>
      <c r="D22" s="2"/>
      <c r="E22" s="39" t="s">
        <v>30</v>
      </c>
      <c r="F22" s="2"/>
      <c r="G22" s="2"/>
      <c r="H22" s="2"/>
      <c r="I22" s="2"/>
      <c r="J22" s="2"/>
      <c r="K22" s="2"/>
      <c r="L22" s="2"/>
      <c r="M22" s="2"/>
      <c r="N22" s="2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</row>
    <row r="23" spans="1:82" ht="90">
      <c r="A23" s="2"/>
      <c r="B23" s="2"/>
      <c r="C23" s="2"/>
      <c r="D23" s="2"/>
      <c r="E23" s="40" t="s">
        <v>31</v>
      </c>
      <c r="F23" s="40" t="s">
        <v>32</v>
      </c>
      <c r="G23" s="2"/>
      <c r="H23" s="2"/>
      <c r="I23" s="2"/>
      <c r="J23" s="2"/>
      <c r="K23" s="2"/>
      <c r="L23" s="2"/>
      <c r="M23" s="2"/>
      <c r="N23" s="2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</row>
    <row r="24" spans="1:82" ht="30">
      <c r="A24" s="2"/>
      <c r="B24" s="2"/>
      <c r="C24" s="2"/>
      <c r="D24" s="2"/>
      <c r="E24" s="40" t="s">
        <v>33</v>
      </c>
      <c r="F24" s="40" t="s">
        <v>34</v>
      </c>
      <c r="G24" s="2"/>
      <c r="H24" s="2"/>
      <c r="I24" s="2"/>
      <c r="J24" s="2"/>
      <c r="K24" s="2"/>
      <c r="L24" s="2"/>
      <c r="M24" s="2"/>
      <c r="N24" s="2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</row>
    <row r="25" spans="1:8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</row>
    <row r="26" spans="1:8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</row>
    <row r="27" spans="1:8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</row>
    <row r="28" spans="1:8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</row>
    <row r="29" spans="1:8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</row>
    <row r="30" spans="1:8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</row>
    <row r="31" spans="1:8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</row>
    <row r="32" spans="1:8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</row>
    <row r="33" spans="1:8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</row>
    <row r="34" spans="1:8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</row>
    <row r="35" spans="1:8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</row>
    <row r="36" spans="1:8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</row>
    <row r="37" spans="1:8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</row>
    <row r="38" spans="1:8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</row>
    <row r="39" spans="1:8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</row>
    <row r="40" spans="1:8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</row>
    <row r="41" spans="1:8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</row>
    <row r="42" spans="1:8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</row>
    <row r="43" spans="1:8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</row>
    <row r="44" spans="1:8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3"/>
      <c r="P44" s="3"/>
      <c r="Q44" s="3"/>
      <c r="R44" s="3"/>
      <c r="S44" s="3"/>
      <c r="T44" s="3"/>
      <c r="U44" s="3"/>
      <c r="V44" s="3"/>
      <c r="W44" s="3"/>
    </row>
    <row r="45" spans="1:8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3"/>
      <c r="P45" s="3"/>
      <c r="Q45" s="3"/>
      <c r="R45" s="3"/>
      <c r="S45" s="3"/>
      <c r="T45" s="3"/>
      <c r="U45" s="3"/>
      <c r="V45" s="3"/>
      <c r="W45" s="3"/>
    </row>
    <row r="46" spans="1:8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"/>
      <c r="P46" s="3"/>
      <c r="Q46" s="3"/>
      <c r="R46" s="3"/>
      <c r="S46" s="3"/>
      <c r="T46" s="3"/>
      <c r="U46" s="3"/>
      <c r="V46" s="3"/>
      <c r="W46" s="3"/>
    </row>
    <row r="47" spans="1:8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"/>
      <c r="P47" s="3"/>
      <c r="Q47" s="3"/>
      <c r="R47" s="3"/>
      <c r="S47" s="3"/>
      <c r="T47" s="3"/>
      <c r="U47" s="3"/>
      <c r="V47" s="3"/>
      <c r="W47" s="3"/>
    </row>
    <row r="48" spans="1:8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"/>
      <c r="P48" s="3"/>
      <c r="Q48" s="3"/>
      <c r="R48" s="3"/>
      <c r="S48" s="3"/>
      <c r="T48" s="3"/>
      <c r="U48" s="3"/>
      <c r="V48" s="3"/>
      <c r="W48" s="3"/>
    </row>
    <row r="49" spans="1:2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"/>
      <c r="P50" s="3"/>
      <c r="Q50" s="3"/>
      <c r="R50" s="3"/>
      <c r="S50" s="3"/>
      <c r="T50" s="3"/>
      <c r="U50" s="3"/>
      <c r="V50" s="3"/>
      <c r="W50" s="3"/>
    </row>
    <row r="51" spans="1:2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3"/>
      <c r="P51" s="3"/>
      <c r="Q51" s="3"/>
      <c r="R51" s="3"/>
      <c r="S51" s="3"/>
      <c r="T51" s="3"/>
      <c r="U51" s="3"/>
      <c r="V51" s="3"/>
      <c r="W51" s="3"/>
    </row>
    <row r="52" spans="1:2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3"/>
      <c r="P52" s="3"/>
      <c r="Q52" s="3"/>
      <c r="R52" s="3"/>
      <c r="S52" s="3"/>
      <c r="T52" s="3"/>
      <c r="U52" s="3"/>
      <c r="V52" s="3"/>
      <c r="W52" s="3"/>
    </row>
    <row r="53" spans="1:2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3"/>
      <c r="P53" s="3"/>
      <c r="Q53" s="3"/>
      <c r="R53" s="3"/>
      <c r="S53" s="3"/>
      <c r="T53" s="3"/>
      <c r="U53" s="3"/>
      <c r="V53" s="3"/>
      <c r="W53" s="3"/>
    </row>
    <row r="54" spans="1:2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3"/>
      <c r="P54" s="3"/>
      <c r="Q54" s="3"/>
      <c r="R54" s="3"/>
      <c r="S54" s="3"/>
      <c r="T54" s="3"/>
      <c r="U54" s="3"/>
      <c r="V54" s="3"/>
      <c r="W54" s="3"/>
    </row>
    <row r="55" spans="1:2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3"/>
      <c r="P55" s="3"/>
      <c r="Q55" s="3"/>
      <c r="R55" s="3"/>
      <c r="S55" s="3"/>
      <c r="T55" s="3"/>
      <c r="U55" s="3"/>
      <c r="V55" s="3"/>
      <c r="W55" s="3"/>
    </row>
    <row r="56" spans="1:2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"/>
      <c r="P56" s="3"/>
      <c r="Q56" s="3"/>
      <c r="R56" s="3"/>
      <c r="S56" s="3"/>
      <c r="T56" s="3"/>
      <c r="U56" s="3"/>
      <c r="V56" s="3"/>
      <c r="W56" s="3"/>
    </row>
    <row r="57" spans="1:2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"/>
      <c r="P57" s="3"/>
      <c r="Q57" s="3"/>
      <c r="R57" s="3"/>
      <c r="S57" s="3"/>
      <c r="T57" s="3"/>
      <c r="U57" s="3"/>
      <c r="V57" s="3"/>
      <c r="W57" s="3"/>
    </row>
    <row r="58" spans="1:2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"/>
      <c r="P58" s="3"/>
      <c r="Q58" s="3"/>
      <c r="R58" s="3"/>
      <c r="S58" s="3"/>
      <c r="T58" s="3"/>
      <c r="U58" s="3"/>
      <c r="V58" s="3"/>
      <c r="W58" s="3"/>
    </row>
    <row r="59" spans="1:2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"/>
      <c r="P59" s="3"/>
      <c r="Q59" s="3"/>
      <c r="R59" s="3"/>
      <c r="S59" s="3"/>
      <c r="T59" s="3"/>
      <c r="U59" s="3"/>
      <c r="V59" s="3"/>
      <c r="W59" s="3"/>
    </row>
    <row r="60" spans="1:2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3"/>
      <c r="P60" s="3"/>
      <c r="Q60" s="3"/>
      <c r="R60" s="3"/>
      <c r="S60" s="3"/>
      <c r="T60" s="3"/>
      <c r="U60" s="3"/>
      <c r="V60" s="3"/>
      <c r="W60" s="3"/>
    </row>
    <row r="61" spans="1:2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3"/>
      <c r="P61" s="3"/>
      <c r="Q61" s="3"/>
      <c r="R61" s="3"/>
      <c r="S61" s="3"/>
      <c r="T61" s="3"/>
      <c r="U61" s="3"/>
      <c r="V61" s="3"/>
      <c r="W61" s="3"/>
    </row>
    <row r="62" spans="1:2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3"/>
      <c r="P62" s="3"/>
      <c r="Q62" s="3"/>
      <c r="R62" s="3"/>
      <c r="S62" s="3"/>
      <c r="T62" s="3"/>
      <c r="U62" s="3"/>
      <c r="V62" s="3"/>
      <c r="W62" s="3"/>
    </row>
    <row r="63" spans="1:2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3"/>
      <c r="P63" s="3"/>
      <c r="Q63" s="3"/>
      <c r="R63" s="3"/>
      <c r="S63" s="3"/>
      <c r="T63" s="3"/>
      <c r="U63" s="3"/>
      <c r="V63" s="3"/>
      <c r="W63" s="3"/>
    </row>
    <row r="64" spans="1:2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3"/>
      <c r="P64" s="3"/>
      <c r="Q64" s="3"/>
      <c r="R64" s="3"/>
      <c r="S64" s="3"/>
      <c r="T64" s="3"/>
      <c r="U64" s="3"/>
      <c r="V64" s="3"/>
      <c r="W64" s="3"/>
    </row>
    <row r="65" spans="1:2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3"/>
      <c r="P65" s="3"/>
      <c r="Q65" s="3"/>
      <c r="R65" s="3"/>
      <c r="S65" s="3"/>
      <c r="T65" s="3"/>
      <c r="U65" s="3"/>
      <c r="V65" s="3"/>
      <c r="W65" s="3"/>
    </row>
    <row r="66" spans="1:2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3"/>
      <c r="P66" s="3"/>
      <c r="Q66" s="3"/>
      <c r="R66" s="3"/>
      <c r="S66" s="3"/>
      <c r="T66" s="3"/>
      <c r="U66" s="3"/>
      <c r="V66" s="3"/>
      <c r="W66" s="3"/>
    </row>
    <row r="67" spans="1:2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"/>
      <c r="P67" s="3"/>
      <c r="Q67" s="3"/>
      <c r="R67" s="3"/>
      <c r="S67" s="3"/>
      <c r="T67" s="3"/>
      <c r="U67" s="3"/>
      <c r="V67" s="3"/>
      <c r="W67" s="3"/>
    </row>
  </sheetData>
  <phoneticPr fontId="9" type="noConversion"/>
  <hyperlinks>
    <hyperlink ref="F4" r:id="rId1" tooltip="https://vk.com/app51552955" xr:uid="{00000000-0004-0000-0100-000000000000}"/>
  </hyperlinks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Кейс 2. Старшая и средняя школы</vt:lpstr>
      <vt:lpstr>Кейс 2. Младшая шк и ДОУ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Алина</cp:lastModifiedBy>
  <cp:revision>8</cp:revision>
  <dcterms:created xsi:type="dcterms:W3CDTF">2023-08-25T14:01:22Z</dcterms:created>
  <dcterms:modified xsi:type="dcterms:W3CDTF">2026-02-03T04:59:38Z</dcterms:modified>
  <dc:language>ru-RU</dc:language>
</cp:coreProperties>
</file>